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cceastfl2\access_team$\Performance monitoring &amp; reporting\Monthly request statistics\FOI performance reporting\"/>
    </mc:Choice>
  </mc:AlternateContent>
  <xr:revisionPtr revIDLastSave="0" documentId="13_ncr:1_{8F8AE03B-B655-4420-9B79-9B608F7C9619}" xr6:coauthVersionLast="47" xr6:coauthVersionMax="47" xr10:uidLastSave="{00000000-0000-0000-0000-000000000000}"/>
  <bookViews>
    <workbookView xWindow="19080" yWindow="615" windowWidth="19440" windowHeight="15000" xr2:uid="{0C8E22AA-8117-43E7-BB8D-DB29131D1913}"/>
  </bookViews>
  <sheets>
    <sheet name="Sheet1" sheetId="1" r:id="rId1"/>
  </sheets>
  <definedNames>
    <definedName name="_xlnm.Print_Area" localSheetId="0">Sheet1!$A$1:$P$28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1" l="1"/>
  <c r="P28" i="1"/>
  <c r="P27" i="1"/>
  <c r="P26" i="1"/>
  <c r="P25" i="1"/>
  <c r="P24" i="1"/>
  <c r="P23" i="1"/>
  <c r="P19" i="1"/>
  <c r="P18" i="1"/>
  <c r="P17" i="1"/>
  <c r="P16" i="1"/>
  <c r="P15" i="1"/>
  <c r="P14" i="1"/>
  <c r="P13" i="1"/>
  <c r="P12" i="1"/>
  <c r="P10" i="1"/>
  <c r="P9" i="1"/>
  <c r="P8" i="1"/>
  <c r="P5" i="1"/>
  <c r="P4" i="1"/>
</calcChain>
</file>

<file path=xl/sharedStrings.xml><?xml version="1.0" encoding="utf-8"?>
<sst xmlns="http://schemas.openxmlformats.org/spreadsheetml/2006/main" count="84" uniqueCount="67">
  <si>
    <t>Staffordshire County Council</t>
  </si>
  <si>
    <t>Calendar year 2024</t>
  </si>
  <si>
    <t>Performance data</t>
  </si>
  <si>
    <t>Definition</t>
  </si>
  <si>
    <t>Received</t>
  </si>
  <si>
    <t>January</t>
  </si>
  <si>
    <t>February</t>
  </si>
  <si>
    <t>March</t>
  </si>
  <si>
    <t>April</t>
  </si>
  <si>
    <t>May</t>
  </si>
  <si>
    <t>June</t>
  </si>
  <si>
    <t>July</t>
  </si>
  <si>
    <t>August</t>
  </si>
  <si>
    <t>September</t>
  </si>
  <si>
    <t>October</t>
  </si>
  <si>
    <t>November</t>
  </si>
  <si>
    <t>December</t>
  </si>
  <si>
    <t>Total to date</t>
  </si>
  <si>
    <t>Received in period (End of month) - Run at beginning of month following reporting period</t>
  </si>
  <si>
    <t>Total requests received</t>
  </si>
  <si>
    <t>Received during the period</t>
  </si>
  <si>
    <t>Total internal reviews received</t>
  </si>
  <si>
    <t>All requests that resulted in you opening an internal review</t>
  </si>
  <si>
    <t>Status of CLOSED requests received during and before reporting period (End of month) - Run at beginning of month following reporting period</t>
  </si>
  <si>
    <t>Total requests closed</t>
  </si>
  <si>
    <t>All requests you closed, including withdrawn request</t>
  </si>
  <si>
    <t>Received during and before the period</t>
  </si>
  <si>
    <t>Total requests closed within statutory timescale</t>
  </si>
  <si>
    <t>All requests you closed within the statutory 20 working day deadline or those you completed under permitted extensions, where appropriate</t>
  </si>
  <si>
    <t>Total requests closed outside statutory timescale</t>
  </si>
  <si>
    <t>All requests you closed outside the statutory deadline, including all requests you closed in over 20 working days and beyond the reasonable limits of a permitted extension</t>
  </si>
  <si>
    <t>Compliance rate</t>
  </si>
  <si>
    <t>The percentage of requests you closed within the statutory deadline or those you completed under permitted extensions</t>
  </si>
  <si>
    <t>Total requests closed with a permitted extension</t>
  </si>
  <si>
    <t>All requests you closed using a permitted extension</t>
  </si>
  <si>
    <t>Total closed requests where information was granted in full</t>
  </si>
  <si>
    <t>All requests you closed and provided all information</t>
  </si>
  <si>
    <t>Total closed requests where information was withheld in full</t>
  </si>
  <si>
    <t>All requests you closed and withheld all information</t>
  </si>
  <si>
    <t>All requests closed for which information is not held because it does not relate to a county council function</t>
  </si>
  <si>
    <t>Total closed requests where information was partially provided</t>
  </si>
  <si>
    <t>All requests you closed and partially provided information</t>
  </si>
  <si>
    <t>Total internal reviews closed</t>
  </si>
  <si>
    <t>All internal reviews you closed</t>
  </si>
  <si>
    <t>Internal reviews closed during the period</t>
  </si>
  <si>
    <t>Total internal reviews closed within code of practice and statutory timescales</t>
  </si>
  <si>
    <t>All internal reviews you closed within the code of practice (FOI) or statutory (EIR) deadline</t>
  </si>
  <si>
    <t>Total internal reviews closed outside code of practice and statutory timescales</t>
  </si>
  <si>
    <t>All internal reviews you closed exceeding the code of practice (FOI) or statutory (EIR) deadline received during and before the period</t>
  </si>
  <si>
    <t>Internal reviews received during and before the period</t>
  </si>
  <si>
    <t>Status of OPEN requests received during and before reporting period (End of month) - Run at beginning of month following reporting period</t>
  </si>
  <si>
    <t>Total open requests</t>
  </si>
  <si>
    <t>All requests that remain open, including any subject to a permitted extension</t>
  </si>
  <si>
    <t>Total of open requests with permitted extensions – public interest test</t>
  </si>
  <si>
    <t>All requests that remain open because you applied the public interest test to extend the time limit</t>
  </si>
  <si>
    <t>Total of open requests with permitted extensions – complex and voluminous</t>
  </si>
  <si>
    <t>All EIR requests that remain open because you applied a permitted extension due to the complexity or volume of the request</t>
  </si>
  <si>
    <t>Total open requests with a stopped clock for clarification</t>
  </si>
  <si>
    <t>All requests that remain open because the request is on hold, awaiting requestor clarification</t>
  </si>
  <si>
    <t>All requests that remain open because the request is on hold, awaiting payment of a fee</t>
  </si>
  <si>
    <t>All requests that remain open because the request is on hold awaiting evidence of identity and authority (Requests for information about the deceased)</t>
  </si>
  <si>
    <t>Total internal reviews open</t>
  </si>
  <si>
    <t>All internal reviews that remain open</t>
  </si>
  <si>
    <r>
      <t xml:space="preserve">Total open requests with a </t>
    </r>
    <r>
      <rPr>
        <sz val="12"/>
        <rFont val="Verdana"/>
        <family val="2"/>
      </rPr>
      <t>paused</t>
    </r>
    <r>
      <rPr>
        <sz val="12"/>
        <color theme="1"/>
        <rFont val="Verdana"/>
        <family val="2"/>
      </rPr>
      <t xml:space="preserve"> clock for fees notice</t>
    </r>
  </si>
  <si>
    <r>
      <t xml:space="preserve">Total open requests with a </t>
    </r>
    <r>
      <rPr>
        <i/>
        <sz val="12"/>
        <rFont val="Verdana"/>
        <family val="2"/>
      </rPr>
      <t>paused</t>
    </r>
    <r>
      <rPr>
        <i/>
        <sz val="12"/>
        <color theme="1"/>
        <rFont val="Verdana"/>
        <family val="2"/>
      </rPr>
      <t xml:space="preserve"> clock for identity/authority</t>
    </r>
  </si>
  <si>
    <t>All valid requests, including all processed and unprocessed requests. Do not include information requests that you have not responded to under FOIA (e.g. business as usual or subject access)</t>
  </si>
  <si>
    <t>Total closed requests where information is not held (Not council function)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</si>
</sst>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2"/>
      <color theme="1"/>
      <name val="Verdana"/>
      <family val="2"/>
    </font>
    <font>
      <b/>
      <sz val="12"/>
      <color theme="1"/>
      <name val="Verdana"/>
      <family val="2"/>
    </font>
    <font>
      <sz val="12"/>
      <name val="Verdana"/>
      <family val="2"/>
    </font>
    <font>
      <sz val="12"/>
      <color rgb="FF000000"/>
      <name val="Verdana"/>
      <family val="2"/>
    </font>
    <font>
      <i/>
      <sz val="12"/>
      <color rgb="FF000000"/>
      <name val="Verdana"/>
      <family val="2"/>
    </font>
    <font>
      <i/>
      <sz val="12"/>
      <name val="Verdana"/>
      <family val="2"/>
    </font>
    <font>
      <i/>
      <sz val="12"/>
      <color theme="1"/>
      <name val="Verdana"/>
      <family val="2"/>
    </font>
    <font>
      <b/>
      <sz val="16"/>
      <color theme="1"/>
      <name val="Verdana"/>
      <family val="2"/>
    </font>
    <font>
      <sz val="16"/>
      <color theme="1"/>
      <name val="Verdana"/>
      <family val="2"/>
    </font>
    <font>
      <sz val="16"/>
      <name val="Verdana"/>
      <family val="2"/>
    </font>
    <font>
      <sz val="12"/>
      <color rgb="FFFF0000"/>
      <name val="Verdana"/>
      <family val="2"/>
    </font>
  </fonts>
  <fills count="7">
    <fill>
      <patternFill patternType="none"/>
    </fill>
    <fill>
      <patternFill patternType="gray125"/>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
      <patternFill patternType="solid">
        <fgColor rgb="FFF7F3F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1" fontId="0" fillId="0" borderId="1" xfId="0" applyNumberFormat="1" applyBorder="1" applyAlignment="1">
      <alignment horizontal="center" vertical="center"/>
    </xf>
    <xf numFmtId="0" fontId="2" fillId="0" borderId="3"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left" vertical="center" wrapText="1"/>
    </xf>
    <xf numFmtId="0" fontId="3" fillId="0" borderId="4" xfId="0" applyFont="1" applyBorder="1" applyAlignment="1">
      <alignment horizontal="left" vertical="center" wrapText="1"/>
    </xf>
    <xf numFmtId="9" fontId="0" fillId="0" borderId="1" xfId="0" applyNumberFormat="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center" wrapText="1"/>
    </xf>
    <xf numFmtId="0" fontId="1" fillId="2" borderId="0" xfId="0" applyFont="1" applyFill="1" applyAlignment="1">
      <alignment horizontal="center" vertical="center"/>
    </xf>
    <xf numFmtId="0" fontId="0" fillId="2" borderId="0" xfId="0" applyFill="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wrapText="1"/>
    </xf>
    <xf numFmtId="1" fontId="0" fillId="3" borderId="1" xfId="0" applyNumberFormat="1" applyFill="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3" fillId="5" borderId="3"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0" fillId="4" borderId="1" xfId="0"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4" fillId="6"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6" fillId="0" borderId="0" xfId="0" applyFont="1"/>
    <xf numFmtId="0" fontId="3" fillId="6" borderId="1" xfId="0" applyFont="1" applyFill="1" applyBorder="1" applyAlignment="1">
      <alignment horizontal="center" vertical="center" wrapText="1"/>
    </xf>
    <xf numFmtId="0" fontId="1" fillId="2" borderId="8" xfId="0" applyFont="1" applyFill="1" applyBorder="1" applyAlignment="1">
      <alignment horizontal="center" vertical="center"/>
    </xf>
    <xf numFmtId="0" fontId="0" fillId="0" borderId="7"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 fontId="3" fillId="6" borderId="5" xfId="0" applyNumberFormat="1" applyFont="1" applyFill="1" applyBorder="1" applyAlignment="1">
      <alignment horizontal="center" vertical="center" wrapText="1"/>
    </xf>
    <xf numFmtId="1" fontId="4" fillId="6" borderId="5" xfId="0" applyNumberFormat="1" applyFont="1" applyFill="1" applyBorder="1" applyAlignment="1">
      <alignment horizontal="center" vertical="center" wrapText="1"/>
    </xf>
    <xf numFmtId="1" fontId="0" fillId="3" borderId="6" xfId="0" applyNumberFormat="1" applyFill="1" applyBorder="1" applyAlignment="1">
      <alignment horizontal="center" vertical="center"/>
    </xf>
    <xf numFmtId="0" fontId="7" fillId="0" borderId="0" xfId="0" applyFont="1" applyAlignment="1">
      <alignment horizontal="left" vertical="center"/>
    </xf>
    <xf numFmtId="0" fontId="8" fillId="0" borderId="0" xfId="0" applyFont="1" applyAlignment="1">
      <alignment horizontal="center" vertical="center" wrapText="1"/>
    </xf>
    <xf numFmtId="0" fontId="9" fillId="0" borderId="8" xfId="0" applyFont="1" applyBorder="1" applyAlignment="1">
      <alignment horizontal="center" vertical="center" wrapText="1"/>
    </xf>
    <xf numFmtId="0" fontId="8" fillId="0" borderId="0" xfId="0" applyFont="1"/>
    <xf numFmtId="0" fontId="10" fillId="0" borderId="0" xfId="0" applyFont="1" applyAlignment="1">
      <alignment vertical="top"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8" xfId="0" applyFont="1" applyBorder="1" applyAlignment="1">
      <alignment horizontal="left" vertical="center"/>
    </xf>
    <xf numFmtId="0" fontId="1" fillId="2" borderId="3" xfId="0" applyFont="1" applyFill="1" applyBorder="1" applyAlignment="1">
      <alignment horizontal="left" vertical="center"/>
    </xf>
    <xf numFmtId="0" fontId="1" fillId="2" borderId="12" xfId="0" applyFont="1" applyFill="1" applyBorder="1" applyAlignment="1">
      <alignment horizontal="left" vertical="center"/>
    </xf>
    <xf numFmtId="9" fontId="3" fillId="6" borderId="5"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2E073-13B4-43C5-BB4C-D57BCDB782C2}">
  <sheetPr>
    <pageSetUpPr fitToPage="1"/>
  </sheetPr>
  <dimension ref="A1:Q29"/>
  <sheetViews>
    <sheetView tabSelected="1" zoomScale="70" zoomScaleNormal="70" workbookViewId="0">
      <pane xSplit="1" ySplit="2" topLeftCell="I12" activePane="bottomRight" state="frozen"/>
      <selection pane="topRight" activeCell="B1" sqref="B1"/>
      <selection pane="bottomLeft" activeCell="A3" sqref="A3"/>
      <selection pane="bottomRight" activeCell="L22" sqref="L22"/>
    </sheetView>
  </sheetViews>
  <sheetFormatPr defaultRowHeight="15" x14ac:dyDescent="0.2"/>
  <cols>
    <col min="1" max="1" width="35.296875" customWidth="1"/>
    <col min="2" max="2" width="34.59765625" customWidth="1"/>
    <col min="3" max="3" width="25.09765625" customWidth="1"/>
    <col min="4" max="15" width="12.5" customWidth="1"/>
    <col min="16" max="16" width="15.59765625" customWidth="1"/>
    <col min="17" max="17" width="52.796875" customWidth="1"/>
  </cols>
  <sheetData>
    <row r="1" spans="1:17" s="46" customFormat="1" ht="19.5" x14ac:dyDescent="0.25">
      <c r="A1" s="43" t="s">
        <v>0</v>
      </c>
      <c r="B1" s="44"/>
      <c r="C1" s="45"/>
      <c r="D1" s="48" t="s">
        <v>1</v>
      </c>
      <c r="E1" s="49"/>
      <c r="F1" s="49"/>
      <c r="G1" s="49"/>
      <c r="H1" s="49"/>
      <c r="I1" s="49"/>
      <c r="J1" s="49"/>
      <c r="K1" s="49"/>
      <c r="L1" s="49"/>
      <c r="M1" s="49"/>
      <c r="N1" s="49"/>
      <c r="O1" s="49"/>
      <c r="P1" s="50"/>
    </row>
    <row r="2" spans="1:17" x14ac:dyDescent="0.2">
      <c r="A2" s="16" t="s">
        <v>2</v>
      </c>
      <c r="B2" s="17" t="s">
        <v>3</v>
      </c>
      <c r="C2" s="17" t="s">
        <v>4</v>
      </c>
      <c r="D2" s="16" t="s">
        <v>5</v>
      </c>
      <c r="E2" s="16" t="s">
        <v>6</v>
      </c>
      <c r="F2" s="16" t="s">
        <v>7</v>
      </c>
      <c r="G2" s="16" t="s">
        <v>8</v>
      </c>
      <c r="H2" s="16" t="s">
        <v>9</v>
      </c>
      <c r="I2" s="16" t="s">
        <v>10</v>
      </c>
      <c r="J2" s="16" t="s">
        <v>11</v>
      </c>
      <c r="K2" s="16" t="s">
        <v>12</v>
      </c>
      <c r="L2" s="16" t="s">
        <v>13</v>
      </c>
      <c r="M2" s="16" t="s">
        <v>14</v>
      </c>
      <c r="N2" s="16" t="s">
        <v>15</v>
      </c>
      <c r="O2" s="16" t="s">
        <v>16</v>
      </c>
      <c r="P2" s="16" t="s">
        <v>17</v>
      </c>
    </row>
    <row r="3" spans="1:17" x14ac:dyDescent="0.2">
      <c r="A3" s="51" t="s">
        <v>18</v>
      </c>
      <c r="B3" s="51"/>
      <c r="C3" s="51"/>
      <c r="D3" s="51"/>
      <c r="E3" s="51"/>
      <c r="F3" s="51"/>
      <c r="G3" s="51"/>
      <c r="H3" s="51"/>
      <c r="I3" s="51"/>
      <c r="J3" s="14"/>
      <c r="K3" s="14"/>
      <c r="L3" s="14"/>
      <c r="M3" s="14"/>
      <c r="N3" s="14"/>
      <c r="O3" s="14"/>
      <c r="P3" s="36"/>
    </row>
    <row r="4" spans="1:17" ht="90" x14ac:dyDescent="0.2">
      <c r="A4" s="18" t="s">
        <v>19</v>
      </c>
      <c r="B4" s="19" t="s">
        <v>65</v>
      </c>
      <c r="C4" s="20" t="s">
        <v>20</v>
      </c>
      <c r="D4" s="21">
        <v>202</v>
      </c>
      <c r="E4" s="21">
        <v>149</v>
      </c>
      <c r="F4" s="21">
        <v>172</v>
      </c>
      <c r="G4" s="21">
        <v>170</v>
      </c>
      <c r="H4" s="21">
        <v>176</v>
      </c>
      <c r="I4" s="21">
        <v>107</v>
      </c>
      <c r="J4" s="21">
        <v>145</v>
      </c>
      <c r="K4" s="21">
        <v>124</v>
      </c>
      <c r="L4" s="21">
        <v>123</v>
      </c>
      <c r="M4" s="21">
        <v>131</v>
      </c>
      <c r="N4" s="21">
        <v>115</v>
      </c>
      <c r="O4" s="21">
        <v>81</v>
      </c>
      <c r="P4" s="21">
        <f>SUM(D4:O4)</f>
        <v>1695</v>
      </c>
    </row>
    <row r="5" spans="1:17" ht="30" x14ac:dyDescent="0.2">
      <c r="A5" s="22" t="s">
        <v>21</v>
      </c>
      <c r="B5" s="4" t="s">
        <v>22</v>
      </c>
      <c r="C5" s="5" t="s">
        <v>20</v>
      </c>
      <c r="D5" s="6">
        <v>4</v>
      </c>
      <c r="E5" s="6">
        <v>4</v>
      </c>
      <c r="F5" s="6">
        <v>5</v>
      </c>
      <c r="G5" s="6">
        <v>3</v>
      </c>
      <c r="H5" s="6">
        <v>1</v>
      </c>
      <c r="I5" s="6">
        <v>2</v>
      </c>
      <c r="J5" s="6">
        <v>4</v>
      </c>
      <c r="K5" s="6">
        <v>2</v>
      </c>
      <c r="L5" s="6">
        <v>2</v>
      </c>
      <c r="M5" s="6">
        <v>3</v>
      </c>
      <c r="N5" s="6">
        <v>2</v>
      </c>
      <c r="O5" s="6">
        <v>1</v>
      </c>
      <c r="P5" s="6">
        <f>SUM(D5:O5)</f>
        <v>33</v>
      </c>
    </row>
    <row r="6" spans="1:17" x14ac:dyDescent="0.2">
      <c r="A6" s="23"/>
      <c r="B6" s="24"/>
      <c r="C6" s="7"/>
      <c r="D6" s="8"/>
      <c r="E6" s="8"/>
      <c r="F6" s="8"/>
      <c r="G6" s="8"/>
      <c r="H6" s="8"/>
      <c r="I6" s="8"/>
      <c r="J6" s="8"/>
      <c r="K6" s="8"/>
      <c r="L6" s="8"/>
      <c r="M6" s="8"/>
      <c r="N6" s="8"/>
      <c r="O6" s="8"/>
      <c r="P6" s="37"/>
    </row>
    <row r="7" spans="1:17" x14ac:dyDescent="0.2">
      <c r="A7" s="52" t="s">
        <v>23</v>
      </c>
      <c r="B7" s="51"/>
      <c r="C7" s="51"/>
      <c r="D7" s="51"/>
      <c r="E7" s="51"/>
      <c r="F7" s="51"/>
      <c r="G7" s="51"/>
      <c r="H7" s="15"/>
      <c r="I7" s="15"/>
      <c r="J7" s="15"/>
      <c r="K7" s="15"/>
      <c r="L7" s="15"/>
      <c r="M7" s="15"/>
      <c r="N7" s="15"/>
      <c r="O7" s="15"/>
      <c r="P7" s="38"/>
    </row>
    <row r="8" spans="1:17" ht="30" x14ac:dyDescent="0.2">
      <c r="A8" s="18" t="s">
        <v>24</v>
      </c>
      <c r="B8" s="19" t="s">
        <v>25</v>
      </c>
      <c r="C8" s="20" t="s">
        <v>26</v>
      </c>
      <c r="D8" s="21"/>
      <c r="E8" s="21"/>
      <c r="F8" s="21"/>
      <c r="G8" s="21"/>
      <c r="H8" s="21"/>
      <c r="I8" s="21"/>
      <c r="J8" s="21"/>
      <c r="K8" s="21"/>
      <c r="L8" s="21">
        <v>69</v>
      </c>
      <c r="M8" s="21">
        <v>182</v>
      </c>
      <c r="N8" s="21">
        <v>161</v>
      </c>
      <c r="O8" s="21">
        <v>130</v>
      </c>
      <c r="P8" s="21">
        <f>SUM(D8:O8)</f>
        <v>542</v>
      </c>
    </row>
    <row r="9" spans="1:17" ht="60" x14ac:dyDescent="0.2">
      <c r="A9" s="9" t="s">
        <v>27</v>
      </c>
      <c r="B9" s="10" t="s">
        <v>28</v>
      </c>
      <c r="C9" s="5" t="s">
        <v>26</v>
      </c>
      <c r="D9" s="6"/>
      <c r="E9" s="6"/>
      <c r="F9" s="6"/>
      <c r="G9" s="6"/>
      <c r="H9" s="6"/>
      <c r="I9" s="6"/>
      <c r="J9" s="6"/>
      <c r="K9" s="6"/>
      <c r="L9" s="6">
        <v>47</v>
      </c>
      <c r="M9" s="6">
        <v>152</v>
      </c>
      <c r="N9" s="6">
        <v>136</v>
      </c>
      <c r="O9" s="6">
        <v>95</v>
      </c>
      <c r="P9" s="25">
        <f t="shared" ref="P9:P18" si="0">SUM(D9:O9)</f>
        <v>430</v>
      </c>
    </row>
    <row r="10" spans="1:17" ht="75" x14ac:dyDescent="0.2">
      <c r="A10" s="18" t="s">
        <v>29</v>
      </c>
      <c r="B10" s="19" t="s">
        <v>30</v>
      </c>
      <c r="C10" s="20" t="s">
        <v>26</v>
      </c>
      <c r="D10" s="21"/>
      <c r="E10" s="21"/>
      <c r="F10" s="21"/>
      <c r="G10" s="21"/>
      <c r="H10" s="21"/>
      <c r="I10" s="21"/>
      <c r="J10" s="21"/>
      <c r="K10" s="21"/>
      <c r="L10" s="21">
        <v>22</v>
      </c>
      <c r="M10" s="21">
        <v>32</v>
      </c>
      <c r="N10" s="21">
        <v>25</v>
      </c>
      <c r="O10" s="21">
        <v>35</v>
      </c>
      <c r="P10" s="21">
        <f t="shared" si="0"/>
        <v>114</v>
      </c>
    </row>
    <row r="11" spans="1:17" ht="60" x14ac:dyDescent="0.2">
      <c r="A11" s="26" t="s">
        <v>31</v>
      </c>
      <c r="B11" s="26" t="s">
        <v>32</v>
      </c>
      <c r="C11" s="26" t="s">
        <v>26</v>
      </c>
      <c r="D11" s="11">
        <v>0.82</v>
      </c>
      <c r="E11" s="11">
        <v>0.87</v>
      </c>
      <c r="F11" s="11">
        <v>0.77</v>
      </c>
      <c r="G11" s="11">
        <v>0.77</v>
      </c>
      <c r="H11" s="11">
        <v>0.75</v>
      </c>
      <c r="I11" s="11">
        <v>0.81</v>
      </c>
      <c r="J11" s="11">
        <v>0.86</v>
      </c>
      <c r="K11" s="11">
        <v>0.91</v>
      </c>
      <c r="L11" s="11">
        <v>0.68</v>
      </c>
      <c r="M11" s="11">
        <v>0.84</v>
      </c>
      <c r="N11" s="11">
        <v>0.84</v>
      </c>
      <c r="O11" s="11">
        <v>0.73</v>
      </c>
      <c r="P11" s="53">
        <f>SUM(D11:O11)/12</f>
        <v>0.8041666666666667</v>
      </c>
      <c r="Q11" s="47"/>
    </row>
    <row r="12" spans="1:17" ht="30" x14ac:dyDescent="0.2">
      <c r="A12" s="18" t="s">
        <v>33</v>
      </c>
      <c r="B12" s="19" t="s">
        <v>34</v>
      </c>
      <c r="C12" s="20" t="s">
        <v>26</v>
      </c>
      <c r="D12" s="21"/>
      <c r="E12" s="21"/>
      <c r="F12" s="21"/>
      <c r="G12" s="21"/>
      <c r="H12" s="21"/>
      <c r="I12" s="21"/>
      <c r="J12" s="21"/>
      <c r="K12" s="21"/>
      <c r="L12" s="21">
        <v>6</v>
      </c>
      <c r="M12" s="21">
        <v>7</v>
      </c>
      <c r="N12" s="21">
        <v>15</v>
      </c>
      <c r="O12" s="21">
        <v>6</v>
      </c>
      <c r="P12" s="21">
        <f t="shared" si="0"/>
        <v>34</v>
      </c>
    </row>
    <row r="13" spans="1:17" ht="30" x14ac:dyDescent="0.2">
      <c r="A13" s="26" t="s">
        <v>35</v>
      </c>
      <c r="B13" s="26" t="s">
        <v>36</v>
      </c>
      <c r="C13" s="26" t="s">
        <v>26</v>
      </c>
      <c r="D13" s="6"/>
      <c r="E13" s="6"/>
      <c r="F13" s="6"/>
      <c r="G13" s="6"/>
      <c r="H13" s="6"/>
      <c r="I13" s="6"/>
      <c r="J13" s="6"/>
      <c r="K13" s="6"/>
      <c r="L13" s="6">
        <v>36</v>
      </c>
      <c r="M13" s="6">
        <v>69</v>
      </c>
      <c r="N13" s="6">
        <v>86</v>
      </c>
      <c r="O13" s="6">
        <v>68</v>
      </c>
      <c r="P13" s="25">
        <f t="shared" si="0"/>
        <v>259</v>
      </c>
    </row>
    <row r="14" spans="1:17" ht="30" x14ac:dyDescent="0.2">
      <c r="A14" s="27" t="s">
        <v>37</v>
      </c>
      <c r="B14" s="27" t="s">
        <v>38</v>
      </c>
      <c r="C14" s="27" t="s">
        <v>26</v>
      </c>
      <c r="D14" s="28"/>
      <c r="E14" s="28"/>
      <c r="F14" s="28"/>
      <c r="G14" s="28"/>
      <c r="H14" s="28"/>
      <c r="I14" s="28"/>
      <c r="J14" s="28"/>
      <c r="K14" s="28"/>
      <c r="L14" s="28">
        <v>2</v>
      </c>
      <c r="M14" s="28">
        <v>31</v>
      </c>
      <c r="N14" s="28">
        <v>46</v>
      </c>
      <c r="O14" s="28">
        <v>37</v>
      </c>
      <c r="P14" s="42">
        <f t="shared" si="0"/>
        <v>116</v>
      </c>
    </row>
    <row r="15" spans="1:17" s="34" customFormat="1" ht="45" x14ac:dyDescent="0.2">
      <c r="A15" s="30" t="s">
        <v>66</v>
      </c>
      <c r="B15" s="30" t="s">
        <v>39</v>
      </c>
      <c r="C15" s="30" t="s">
        <v>26</v>
      </c>
      <c r="D15" s="32"/>
      <c r="E15" s="32"/>
      <c r="F15" s="32"/>
      <c r="G15" s="32"/>
      <c r="H15" s="32"/>
      <c r="I15" s="32"/>
      <c r="J15" s="32"/>
      <c r="K15" s="32"/>
      <c r="L15" s="32">
        <v>14</v>
      </c>
      <c r="M15" s="32">
        <v>22</v>
      </c>
      <c r="N15" s="32">
        <v>21</v>
      </c>
      <c r="O15" s="32">
        <v>26</v>
      </c>
      <c r="P15" s="32">
        <f t="shared" si="0"/>
        <v>83</v>
      </c>
    </row>
    <row r="16" spans="1:17" ht="30" x14ac:dyDescent="0.2">
      <c r="A16" s="27" t="s">
        <v>40</v>
      </c>
      <c r="B16" s="27" t="s">
        <v>41</v>
      </c>
      <c r="C16" s="27" t="s">
        <v>26</v>
      </c>
      <c r="D16" s="28"/>
      <c r="E16" s="28"/>
      <c r="F16" s="28"/>
      <c r="G16" s="28"/>
      <c r="H16" s="28"/>
      <c r="I16" s="28"/>
      <c r="J16" s="28"/>
      <c r="K16" s="28"/>
      <c r="L16" s="28">
        <v>12</v>
      </c>
      <c r="M16" s="28">
        <v>58</v>
      </c>
      <c r="N16" s="28">
        <v>30</v>
      </c>
      <c r="O16" s="28">
        <v>24</v>
      </c>
      <c r="P16" s="42">
        <f t="shared" si="0"/>
        <v>124</v>
      </c>
    </row>
    <row r="17" spans="1:16" ht="30" x14ac:dyDescent="0.2">
      <c r="A17" s="26" t="s">
        <v>42</v>
      </c>
      <c r="B17" s="26" t="s">
        <v>43</v>
      </c>
      <c r="C17" s="26" t="s">
        <v>44</v>
      </c>
      <c r="D17" s="35"/>
      <c r="E17" s="35"/>
      <c r="F17" s="35"/>
      <c r="G17" s="35"/>
      <c r="H17" s="35"/>
      <c r="I17" s="35"/>
      <c r="J17" s="35"/>
      <c r="K17" s="35"/>
      <c r="L17" s="35">
        <v>0</v>
      </c>
      <c r="M17" s="35">
        <v>4</v>
      </c>
      <c r="N17" s="35">
        <v>6</v>
      </c>
      <c r="O17" s="35">
        <v>2</v>
      </c>
      <c r="P17" s="35">
        <f t="shared" si="0"/>
        <v>12</v>
      </c>
    </row>
    <row r="18" spans="1:16" ht="45" x14ac:dyDescent="0.2">
      <c r="A18" s="27" t="s">
        <v>45</v>
      </c>
      <c r="B18" s="27" t="s">
        <v>46</v>
      </c>
      <c r="C18" s="27" t="s">
        <v>44</v>
      </c>
      <c r="D18" s="28"/>
      <c r="E18" s="28"/>
      <c r="F18" s="28"/>
      <c r="G18" s="28"/>
      <c r="H18" s="28"/>
      <c r="I18" s="28"/>
      <c r="J18" s="28"/>
      <c r="K18" s="28"/>
      <c r="L18" s="28">
        <v>0</v>
      </c>
      <c r="M18" s="28">
        <v>4</v>
      </c>
      <c r="N18" s="28">
        <v>5</v>
      </c>
      <c r="O18" s="28">
        <v>1</v>
      </c>
      <c r="P18" s="21">
        <f t="shared" si="0"/>
        <v>10</v>
      </c>
    </row>
    <row r="19" spans="1:16" ht="60" x14ac:dyDescent="0.2">
      <c r="A19" s="26" t="s">
        <v>47</v>
      </c>
      <c r="B19" s="26" t="s">
        <v>48</v>
      </c>
      <c r="C19" s="26" t="s">
        <v>49</v>
      </c>
      <c r="D19" s="35"/>
      <c r="E19" s="35"/>
      <c r="F19" s="35"/>
      <c r="G19" s="35"/>
      <c r="H19" s="35"/>
      <c r="I19" s="35"/>
      <c r="J19" s="35"/>
      <c r="K19" s="35"/>
      <c r="L19" s="35">
        <v>0</v>
      </c>
      <c r="M19" s="35">
        <v>0</v>
      </c>
      <c r="N19" s="35">
        <v>1</v>
      </c>
      <c r="O19" s="35">
        <v>1</v>
      </c>
      <c r="P19" s="25">
        <f>SUM(D19:O19)</f>
        <v>2</v>
      </c>
    </row>
    <row r="20" spans="1:16" x14ac:dyDescent="0.2">
      <c r="A20" s="12"/>
      <c r="B20" s="13"/>
      <c r="C20" s="7"/>
      <c r="D20" s="8"/>
      <c r="E20" s="8"/>
      <c r="F20" s="8"/>
      <c r="G20" s="8"/>
      <c r="H20" s="8"/>
      <c r="I20" s="8"/>
      <c r="J20" s="8"/>
      <c r="K20" s="8"/>
      <c r="L20" s="8"/>
      <c r="M20" s="8"/>
      <c r="N20" s="8"/>
      <c r="O20" s="8"/>
      <c r="P20" s="37"/>
    </row>
    <row r="21" spans="1:16" x14ac:dyDescent="0.2">
      <c r="A21" s="52" t="s">
        <v>50</v>
      </c>
      <c r="B21" s="51"/>
      <c r="C21" s="51"/>
      <c r="D21" s="51"/>
      <c r="E21" s="51"/>
      <c r="F21" s="51"/>
      <c r="G21" s="51"/>
      <c r="H21" s="15"/>
      <c r="I21" s="15"/>
      <c r="J21" s="15"/>
      <c r="K21" s="15"/>
      <c r="L21" s="15"/>
      <c r="M21" s="15"/>
      <c r="N21" s="15"/>
      <c r="O21" s="15"/>
      <c r="P21" s="39"/>
    </row>
    <row r="22" spans="1:16" ht="30" x14ac:dyDescent="0.2">
      <c r="A22" s="19" t="s">
        <v>51</v>
      </c>
      <c r="B22" s="19" t="s">
        <v>52</v>
      </c>
      <c r="C22" s="20" t="s">
        <v>26</v>
      </c>
      <c r="D22" s="21"/>
      <c r="E22" s="21"/>
      <c r="F22" s="21"/>
      <c r="G22" s="21"/>
      <c r="H22" s="21"/>
      <c r="I22" s="21"/>
      <c r="J22" s="21"/>
      <c r="K22" s="21"/>
      <c r="L22" s="21">
        <v>143</v>
      </c>
      <c r="M22" s="21">
        <v>149</v>
      </c>
      <c r="N22" s="21">
        <v>111</v>
      </c>
      <c r="O22" s="21">
        <v>73</v>
      </c>
      <c r="P22" s="21"/>
    </row>
    <row r="23" spans="1:16" ht="45" x14ac:dyDescent="0.2">
      <c r="A23" s="29" t="s">
        <v>53</v>
      </c>
      <c r="B23" s="4" t="s">
        <v>54</v>
      </c>
      <c r="C23" s="5" t="s">
        <v>26</v>
      </c>
      <c r="D23" s="6"/>
      <c r="E23" s="6"/>
      <c r="F23" s="6"/>
      <c r="G23" s="6"/>
      <c r="H23" s="6"/>
      <c r="I23" s="6"/>
      <c r="J23" s="6"/>
      <c r="K23" s="6"/>
      <c r="L23" s="6">
        <v>2</v>
      </c>
      <c r="M23" s="6">
        <v>4</v>
      </c>
      <c r="N23" s="6">
        <v>5</v>
      </c>
      <c r="O23" s="6">
        <v>6</v>
      </c>
      <c r="P23" s="40">
        <f>SUM(D23:O23)</f>
        <v>17</v>
      </c>
    </row>
    <row r="24" spans="1:16" ht="60" x14ac:dyDescent="0.2">
      <c r="A24" s="19" t="s">
        <v>55</v>
      </c>
      <c r="B24" s="19" t="s">
        <v>56</v>
      </c>
      <c r="C24" s="20" t="s">
        <v>26</v>
      </c>
      <c r="D24" s="21"/>
      <c r="E24" s="21"/>
      <c r="F24" s="21"/>
      <c r="G24" s="21"/>
      <c r="H24" s="21"/>
      <c r="I24" s="21"/>
      <c r="J24" s="21"/>
      <c r="K24" s="21"/>
      <c r="L24" s="21">
        <v>1</v>
      </c>
      <c r="M24" s="21">
        <v>1</v>
      </c>
      <c r="N24" s="21">
        <v>0</v>
      </c>
      <c r="O24" s="21">
        <v>0</v>
      </c>
      <c r="P24" s="21">
        <f t="shared" ref="P24:P28" si="1">SUM(D24:O24)</f>
        <v>2</v>
      </c>
    </row>
    <row r="25" spans="1:16" ht="45" x14ac:dyDescent="0.2">
      <c r="A25" s="29" t="s">
        <v>57</v>
      </c>
      <c r="B25" s="4" t="s">
        <v>58</v>
      </c>
      <c r="C25" s="5" t="s">
        <v>26</v>
      </c>
      <c r="D25" s="6"/>
      <c r="E25" s="6"/>
      <c r="F25" s="6"/>
      <c r="G25" s="6"/>
      <c r="H25" s="6"/>
      <c r="I25" s="6"/>
      <c r="J25" s="6"/>
      <c r="K25" s="6"/>
      <c r="L25" s="6">
        <v>10</v>
      </c>
      <c r="M25" s="6">
        <v>13</v>
      </c>
      <c r="N25" s="6">
        <v>8</v>
      </c>
      <c r="O25" s="6">
        <v>8</v>
      </c>
      <c r="P25" s="40">
        <f t="shared" si="1"/>
        <v>39</v>
      </c>
    </row>
    <row r="26" spans="1:16" ht="45" x14ac:dyDescent="0.2">
      <c r="A26" s="19" t="s">
        <v>63</v>
      </c>
      <c r="B26" s="19" t="s">
        <v>59</v>
      </c>
      <c r="C26" s="20" t="s">
        <v>26</v>
      </c>
      <c r="D26" s="21"/>
      <c r="E26" s="21"/>
      <c r="F26" s="21"/>
      <c r="G26" s="21"/>
      <c r="H26" s="21"/>
      <c r="I26" s="21"/>
      <c r="J26" s="21"/>
      <c r="K26" s="21"/>
      <c r="L26" s="21">
        <v>0</v>
      </c>
      <c r="M26" s="21">
        <v>0</v>
      </c>
      <c r="N26" s="21">
        <v>0</v>
      </c>
      <c r="O26" s="21">
        <v>0</v>
      </c>
      <c r="P26" s="21">
        <f t="shared" si="1"/>
        <v>0</v>
      </c>
    </row>
    <row r="27" spans="1:16" s="34" customFormat="1" ht="75" x14ac:dyDescent="0.2">
      <c r="A27" s="30" t="s">
        <v>64</v>
      </c>
      <c r="B27" s="30" t="s">
        <v>60</v>
      </c>
      <c r="C27" s="30" t="s">
        <v>26</v>
      </c>
      <c r="D27" s="31"/>
      <c r="E27" s="31"/>
      <c r="F27" s="31"/>
      <c r="G27" s="31"/>
      <c r="H27" s="31"/>
      <c r="I27" s="31"/>
      <c r="J27" s="31"/>
      <c r="K27" s="31"/>
      <c r="L27" s="32">
        <v>1</v>
      </c>
      <c r="M27" s="32">
        <v>1</v>
      </c>
      <c r="N27" s="6">
        <v>2</v>
      </c>
      <c r="O27" s="32">
        <v>0</v>
      </c>
      <c r="P27" s="41">
        <f t="shared" si="1"/>
        <v>4</v>
      </c>
    </row>
    <row r="28" spans="1:16" ht="30" x14ac:dyDescent="0.2">
      <c r="A28" s="19" t="s">
        <v>61</v>
      </c>
      <c r="B28" s="19" t="s">
        <v>62</v>
      </c>
      <c r="C28" s="19" t="s">
        <v>26</v>
      </c>
      <c r="D28" s="33"/>
      <c r="E28" s="33"/>
      <c r="F28" s="33"/>
      <c r="G28" s="33"/>
      <c r="H28" s="33"/>
      <c r="I28" s="33"/>
      <c r="J28" s="33"/>
      <c r="K28" s="33"/>
      <c r="L28" s="33">
        <v>4</v>
      </c>
      <c r="M28" s="33">
        <v>5</v>
      </c>
      <c r="N28" s="33">
        <v>2</v>
      </c>
      <c r="O28" s="33">
        <v>1</v>
      </c>
      <c r="P28" s="21">
        <f t="shared" si="1"/>
        <v>12</v>
      </c>
    </row>
    <row r="29" spans="1:16" x14ac:dyDescent="0.2">
      <c r="A29" s="3"/>
      <c r="B29" s="1"/>
      <c r="C29" s="2"/>
      <c r="D29" s="3"/>
      <c r="E29" s="3"/>
      <c r="F29" s="3"/>
      <c r="G29" s="3"/>
      <c r="H29" s="3"/>
      <c r="I29" s="3"/>
      <c r="J29" s="3"/>
      <c r="K29" s="3"/>
      <c r="L29" s="3"/>
      <c r="M29" s="3"/>
      <c r="N29" s="3"/>
      <c r="O29" s="3"/>
      <c r="P29" s="3"/>
    </row>
  </sheetData>
  <mergeCells count="4">
    <mergeCell ref="D1:P1"/>
    <mergeCell ref="A3:I3"/>
    <mergeCell ref="A7:G7"/>
    <mergeCell ref="A21:G21"/>
  </mergeCells>
  <dataValidations count="17">
    <dataValidation allowBlank="1" showInputMessage="1" showErrorMessage="1" promptTitle="Definition" prompt="All requests that remain open because the request is on hold, awaiting payment of a fee. Include requests received during and before the period" sqref="A26:A27" xr:uid="{0F39F949-2A59-47C4-96AB-1D110DA34D1D}"/>
    <dataValidation allowBlank="1" showInputMessage="1" showErrorMessage="1" promptTitle="Definition" prompt="All requests that remain open, including any subject to a permitted extension. Include requests received during the period" sqref="A21:A22 A5:A7" xr:uid="{1208C682-2516-43CF-8E6C-D0D853B1A877}"/>
    <dataValidation allowBlank="1" showInputMessage="1" showErrorMessage="1" promptTitle="Definition" prompt="All requests that resulted in you opening an internal review. Include reviews received during the period" sqref="A7 A5 A21:A22" xr:uid="{6D37B4FE-3A5F-4D2C-9F14-833CBA54A09C}"/>
    <dataValidation allowBlank="1" showInputMessage="1" showErrorMessage="1" promptTitle="Definition" prompt="All requests that remain open because you applied the public interest test to extend the time limit. Inlcude requests received during or before the period" sqref="A23" xr:uid="{101925AE-0DA1-4D47-9A73-A159D21851C7}"/>
    <dataValidation allowBlank="1" showInputMessage="1" showErrorMessage="1" promptTitle="Definition" prompt="EIR only. All EIR requests which remain open at the end of the period due to the application of a permitted extension accounting for the complexity or volume of the request. This should include all requests received within and prior to the period." sqref="A24" xr:uid="{9F07EB1D-F301-44DA-9412-14CDCF10E3C2}"/>
    <dataValidation allowBlank="1" showInputMessage="1" showErrorMessage="1" promptTitle="Definition" prompt="EIR only. All EIR requests which remain open at the end of the period due to the application a permitted extension accounting for the complexity or volume of the request. This should include all requests received within and prior to the period." sqref="A24" xr:uid="{CC3806B0-DFC5-4B5B-8B58-AE99BA7C57C4}"/>
    <dataValidation allowBlank="1" showInputMessage="1" showErrorMessage="1" promptTitle="Definition" prompt="All requests you closed using a permitted extension. Include requests opened during and before the period" sqref="A12" xr:uid="{CD2A0C37-E471-492E-B776-7C6561998992}"/>
    <dataValidation allowBlank="1" showInputMessage="1" showErrorMessage="1" promptTitle="Definition" prompt="All requests that remain open because the request is on hold, awaiting requestor clarification. Include requests received during and before the period" sqref="A25" xr:uid="{5F9AE73D-F232-4F40-8144-234998A7DA7D}"/>
    <dataValidation allowBlank="1" showInputMessage="1" showErrorMessage="1" promptTitle="Definition" prompt="All requests that remain open because you applied the public interest test to extend the time limit. Include requests received during and before the period" sqref="A23" xr:uid="{4B9D0B3F-6252-4706-97B4-F5EA9D4DE51B}"/>
    <dataValidation allowBlank="1" showInputMessage="1" showErrorMessage="1" promptTitle="Definition" prompt="All requests you closed and partially provided information. Include requests opened during or before the period" sqref="A16:A19" xr:uid="{C1BD55FF-1B67-4345-B000-06B5F6B0A461}"/>
    <dataValidation allowBlank="1" showInputMessage="1" showErrorMessage="1" promptTitle="Definition" prompt="All requests you closed and provided all information. Include requests opened during and before the period" sqref="A13" xr:uid="{BE3D3480-FDED-429E-A6DB-A9C7ED05DDB2}"/>
    <dataValidation allowBlank="1" showInputMessage="1" showErrorMessage="1" promptTitle="Definition" prompt="All requests you closed and withheld all information. Include requests opened during and before the period" sqref="A14:A15" xr:uid="{A14A8C58-948C-4ABB-862A-167B60A9BC1E}"/>
    <dataValidation allowBlank="1" showInputMessage="1" showErrorMessage="1" promptTitle="Definition" prompt="All requests you closed outside the statutory deadline, including all requests you closed in over 20 working days and beyond the reasonable limits of a permitted extension. Include requests opened during and before the period" sqref="A10:A11" xr:uid="{A9A16154-578D-4DA7-9DD5-6391B5472B49}"/>
    <dataValidation allowBlank="1" showInputMessage="1" showErrorMessage="1" promptTitle="Definition" prompt="All requests you closed within the statutory 20 working day deadline or those you completed under permitted extensions, where appropriate. Include requests opened during and before the period" sqref="A9:A11" xr:uid="{C7595470-D60A-4039-88CC-7AF1F81A9984}"/>
    <dataValidation allowBlank="1" showInputMessage="1" showErrorMessage="1" promptTitle="Definition" prompt="All requests you closed, including withdrawn requests. Include requests opened during and before the period" sqref="A8" xr:uid="{AEDB1B80-4E6E-4714-A57B-E3A628861485}"/>
    <dataValidation allowBlank="1" showInputMessage="1" showErrorMessage="1" promptTitle="Definition" prompt="All EIR requests that remain open because you applied a permitted extension due to the complexity or volume of the request. Include requests received during and before the period " sqref="A24" xr:uid="{F17F365D-B2E9-4759-8798-A9A266FF8441}"/>
    <dataValidation allowBlank="1" showInputMessage="1" showErrorMessage="1" promptTitle="Definition" prompt="All valid requests, including all processed and unprocessed requests. Do not include information requests that you have not responded to under FOIA (eg business as usual or subject access). Include requests received during the period" sqref="A4:A5" xr:uid="{A4E09089-2241-4335-AC5A-789330FE3B40}"/>
  </dataValidations>
  <printOptions gridLines="1"/>
  <pageMargins left="0.23622047244094491" right="0.23622047244094491" top="0.74803149606299213" bottom="0.74803149606299213" header="0.31496062992125984" footer="0.31496062992125984"/>
  <pageSetup paperSize="8"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Portch, David (Corporate)</dc:creator>
  <cp:lastModifiedBy>Portch, David (Corporate)</cp:lastModifiedBy>
  <cp:lastPrinted>2025-01-03T11:23:05Z</cp:lastPrinted>
  <dcterms:created xsi:type="dcterms:W3CDTF">2024-10-14T14:58:04Z</dcterms:created>
  <dcterms:modified xsi:type="dcterms:W3CDTF">2025-01-03T11:28:13Z</dcterms:modified>
</cp:coreProperties>
</file>